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4535A29D-6361-43D0-9BE7-2244B8162C22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<sst xmlns="http://schemas.openxmlformats.org/spreadsheetml/2006/main" count="168" uniqueCount="160">
  <si>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</si>
  <si>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</si>
  <si>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</si>
  <si>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</si>
  <si>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</si>
  <si>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</si>
  <si>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</si>
  <si>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</si>
  <si>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</si>
  <si>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</si>
  <si>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</si>
  <si>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</si>
  <si>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</si>
  <si>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</si>
  <si>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</si>
  <si>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</si>
  <si>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</si>
  <si>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</si>
  <si>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</si>
  <si>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</si>
  <si>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</si>
  <si>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</si>
  <si>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</si>
  <si>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</si>
  <si>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</si>
  <si>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</si>
  <si>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</si>
  <si>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</si>
  <si>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</si>
  <si>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</si>
  <si>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</si>
  <si>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</si>
  <si>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</si>
  <si>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</si>
  <si>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</si>
  <si>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</si>
  <si>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</si>
  <si>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</si>
  <si>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</si>
  <si>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</si>
  <si>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</si>
  <si>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</si>
  <si>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</si>
  <si>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</si>
  <si>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</si>
  <si>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</si>
  <si>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</si>
  <si>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</si>
  <si>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</si>
  <si>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</si>
  <si>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</si>
  <si>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</si>
  <si>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</si>
  <si>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</si>
  <si>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</si>
  <si>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</si>
  <si>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</si>
  <si>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</si>
  <si>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</si>
  <si>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</si>
  <si>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</si>
  <si>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</si>
  <si>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</si>
  <si>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</si>
  <si>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</si>
  <si>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</si>
  <si>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</si>
  <si>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</si>
  <si>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</si>
  <si>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</si>
  <si>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</si>
  <si>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</si>
  <si>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</si>
  <si>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</si>
  <si>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</si>
  <si>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</si>
  <si>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</si>
  <si>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</si>
  <si>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</si>
  <si>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</si>
  <si>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</si>
  <si>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</si>
  <si>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</si>
  <si>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</si>
  <si>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</si>
  <si>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</si>
  <si>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</si>
  <si>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</si>
  <si>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</si>
  <si>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</si>
  <si>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</si>
  <si>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</si>
  <si>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</si>
  <si>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</si>
  <si>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</si>
  <si>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</si>
  <si>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</si>
  <si>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</si>
  <si>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</si>
  <si>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</si>
  <si>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</si>
  <si>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</si>
  <si>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</si>
  <si>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</si>
  <si>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</si>
  <si>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</si>
  <si>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</si>
  <si>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</si>
  <si>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</si>
  <si>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</si>
  <si>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</si>
  <si>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</si>
  <si>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</si>
  <si>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</si>
  <si>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</si>
  <si>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</si>
  <si>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</si>
  <si>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</si>
  <si>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</si>
  <si>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</si>
  <si>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</si>
  <si>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</si>
  <si>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</si>
  <si>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</si>
  <si>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</si>
  <si>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</si>
  <si>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</si>
  <si>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</si>
  <si>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</si>
  <si>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</si>
  <si>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</si>
  <si>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</si>
  <si>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</si>
  <si>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</si>
  <si>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</si>
  <si>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</si>
  <si>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</si>
  <si>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</si>
  <si>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</si>
  <si>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</si>
  <si>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</si>
  <si>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</si>
  <si>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</si>
  <si>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</si>
  <si>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</si>
  <si>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</si>
  <si>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</si>
  <si>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</si>
  <si>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</si>
  <si>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</si>
  <si>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</si>
  <si>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</si>
  <si>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01871G</t>
  </si>
  <si>
    <t>Nikhil Kumar</t>
  </si>
  <si>
    <t>Apt #235, 3517 Corum Dr</t>
  </si>
  <si>
    <t>Richmond</t>
  </si>
  <si>
    <t>23294-8964</t>
  </si>
  <si>
    <t>nikhilku@in.ibm.com</t>
  </si>
  <si>
    <t>Roshan C Shah</t>
  </si>
  <si>
    <t>roshanshah@in.ibm.com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</si>
</sst>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2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17</v>
      </c>
      <c r="B1" s="36"/>
    </row>
    <row r="2" spans="1:3" x14ac:dyDescent="0.25">
      <c r="A2" s="19" t="s">
        <v>146</v>
      </c>
      <c r="B2" s="23" t="s">
        <v>151</v>
      </c>
    </row>
    <row r="3" spans="1:3" x14ac:dyDescent="0.25">
      <c r="A3" s="19" t="s">
        <v>0</v>
      </c>
      <c r="B3" s="24" t="s">
        <v>152</v>
      </c>
    </row>
    <row r="4" spans="1:3" x14ac:dyDescent="0.25">
      <c r="A4" s="19" t="s">
        <v>1</v>
      </c>
      <c r="B4" s="25" t="s">
        <v>153</v>
      </c>
    </row>
    <row r="5" spans="1:3" x14ac:dyDescent="0.25">
      <c r="A5" s="19" t="s">
        <v>23</v>
      </c>
      <c r="B5" s="25" t="s">
        <v>154</v>
      </c>
    </row>
    <row r="6" spans="1:3" x14ac:dyDescent="0.25">
      <c r="A6" s="19" t="s">
        <v>149</v>
      </c>
      <c r="B6" s="25" t="s">
        <v>155</v>
      </c>
    </row>
    <row r="7" spans="1:3" x14ac:dyDescent="0.25">
      <c r="A7" s="19" t="s">
        <v>150</v>
      </c>
      <c r="B7" s="25" t="s">
        <v>115</v>
      </c>
    </row>
    <row r="8" spans="1:3" x14ac:dyDescent="0.25">
      <c r="A8" s="19" t="s">
        <v>147</v>
      </c>
      <c r="B8" s="25" t="s">
        <v>156</v>
      </c>
    </row>
    <row r="9" spans="1:3" x14ac:dyDescent="0.25">
      <c r="A9" s="19" t="s">
        <v>20</v>
      </c>
      <c r="B9" s="26" t="s">
        <v>157</v>
      </c>
    </row>
    <row r="10" spans="1:3" x14ac:dyDescent="0.25">
      <c r="A10" s="19" t="s">
        <v>21</v>
      </c>
      <c r="B10" s="24">
        <v>8043197006</v>
      </c>
    </row>
    <row r="11" spans="1:3" x14ac:dyDescent="0.25">
      <c r="A11" s="19" t="s">
        <v>2</v>
      </c>
      <c r="B11" s="25" t="s">
        <v>158</v>
      </c>
    </row>
    <row r="12" spans="1:3" x14ac:dyDescent="0.25">
      <c r="A12" s="19" t="s">
        <v>3</v>
      </c>
      <c r="B12" s="26" t="s">
        <v>159</v>
      </c>
    </row>
    <row r="13" spans="1:3" x14ac:dyDescent="0.25">
      <c r="A13" s="37" t="s">
        <v>144</v>
      </c>
      <c r="B13" s="37"/>
      <c r="C13" s="29" t="s">
        <v>145</v>
      </c>
    </row>
    <row r="14" spans="1:3" x14ac:dyDescent="0.25">
      <c r="A14" s="18" t="s">
        <v>148</v>
      </c>
      <c r="B14" s="25" t="s">
        <v>136</v>
      </c>
      <c r="C14" s="20">
        <f>_xlfn.IFNA(VLOOKUP(B14,Sheet1!$G$3:$H$20,2,FALSE),0)</f>
        <v>93.5</v>
      </c>
    </row>
    <row r="15" spans="1:3" x14ac:dyDescent="0.25">
      <c r="A15" s="18" t="s">
        <v>148</v>
      </c>
      <c r="B15" s="25" t="s">
        <v>132</v>
      </c>
      <c r="C15" s="20">
        <f>_xlfn.IFNA(VLOOKUP(B15,Sheet1!$G$3:$H$20,2,FALSE),0)</f>
        <v>16.95</v>
      </c>
    </row>
    <row r="16" spans="1:3" x14ac:dyDescent="0.25">
      <c r="A16" s="18" t="s">
        <v>148</v>
      </c>
      <c r="B16" s="25"/>
      <c r="C16" s="20">
        <f>_xlfn.IFNA(VLOOKUP(B16,Sheet1!$G$3:$H$20,2,FALSE),0)</f>
        <v>0</v>
      </c>
    </row>
    <row r="17" spans="1:4" x14ac:dyDescent="0.25">
      <c r="A17" s="18" t="s">
        <v>148</v>
      </c>
      <c r="B17" s="25"/>
      <c r="C17" s="20">
        <f>_xlfn.IFNA(VLOOKUP(B17,Sheet1!$G$3:$H$20,2,FALSE),0)</f>
        <v>0</v>
      </c>
    </row>
    <row r="18" spans="1:4" x14ac:dyDescent="0.25">
      <c r="A18" s="18" t="s">
        <v>148</v>
      </c>
      <c r="B18" s="25"/>
      <c r="C18" s="20">
        <f>_xlfn.IFNA(VLOOKUP(B18,Sheet1!$G$3:$H$20,2,FALSE),0)</f>
        <v>0</v>
      </c>
    </row>
    <row r="19" spans="1:4" x14ac:dyDescent="0.25">
      <c r="A19" s="18" t="s">
        <v>148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18</v>
      </c>
      <c r="C20" s="22">
        <f>SUM(C14:C19)</f>
        <v>110.45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2020-11-13T14:47:04Z</dcterms:modified>
</cp:coreProperties>
</file>